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siegowosc\Desktop\Dok Ag 2021\PLAN na 2022\"/>
    </mc:Choice>
  </mc:AlternateContent>
  <bookViews>
    <workbookView xWindow="0" yWindow="0" windowWidth="28800" windowHeight="123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31" i="1" l="1"/>
  <c r="E42" i="1"/>
  <c r="E38" i="1"/>
  <c r="E3" i="1" l="1"/>
  <c r="E46" i="1" s="1"/>
</calcChain>
</file>

<file path=xl/sharedStrings.xml><?xml version="1.0" encoding="utf-8"?>
<sst xmlns="http://schemas.openxmlformats.org/spreadsheetml/2006/main" count="43" uniqueCount="32">
  <si>
    <t>Dział</t>
  </si>
  <si>
    <t>Nazwa Treść</t>
  </si>
  <si>
    <t>Rozdział</t>
  </si>
  <si>
    <t>§</t>
  </si>
  <si>
    <t>Plan w zł</t>
  </si>
  <si>
    <t>OŚWIATA I WYCHOWANIE</t>
  </si>
  <si>
    <t>Szkoła Podstawowa Nr 1</t>
  </si>
  <si>
    <t>Wydatki osobowe niezaliczone do wynagrodzeń</t>
  </si>
  <si>
    <t>Wynagrodzenia osobowe pracowników</t>
  </si>
  <si>
    <t>Dodatkowe wynagrodzenie roczne</t>
  </si>
  <si>
    <t>Składki na ubezpieczenia społeczne</t>
  </si>
  <si>
    <t>Składki na Fundusz Pracy</t>
  </si>
  <si>
    <t xml:space="preserve">Wynagrodzenia bezosobowe </t>
  </si>
  <si>
    <t>Zakup materiałów i wyposażenia</t>
  </si>
  <si>
    <t>Zakup środków dydaktycznych i książek</t>
  </si>
  <si>
    <t>Zakup energii</t>
  </si>
  <si>
    <t>Zakup usług remontowych</t>
  </si>
  <si>
    <t>Zakup usług zdrowotnych</t>
  </si>
  <si>
    <t>Zakup usług pozostałych</t>
  </si>
  <si>
    <t xml:space="preserve">Opłaty z tytułu zakupu usług telekomunikacyjnych </t>
  </si>
  <si>
    <t>Podróże służbowe krajowe</t>
  </si>
  <si>
    <t>Różne opłaty i składki</t>
  </si>
  <si>
    <t>Odpisy na zakładowy fundusz świadczeń socjalnych</t>
  </si>
  <si>
    <t>Opłaty na rzecz jednostek budżetów jednostek samorządu terytorialnego</t>
  </si>
  <si>
    <t>Szkolenia pracowników niebędących członkami korpusu służby cywilnej</t>
  </si>
  <si>
    <t>Opłaty PPK finansowane przez podmiot zatrudniający</t>
  </si>
  <si>
    <t>Dokształcanie i doskonalenie nauczycieli</t>
  </si>
  <si>
    <t xml:space="preserve">Realizacja zadań wymagających stosowania specjalnej organizacji nauki i metod pracy dla dzieci i młodzieży w szkołach podstawowych, gimnazjach, liceach ogólnokształcących, liceach profilowanych i szkołach zawodowych oraz szkołach artystycznych edukacji </t>
  </si>
  <si>
    <t>RAZEM</t>
  </si>
  <si>
    <t>Wynagrodzenia osobowe nauczycieli</t>
  </si>
  <si>
    <t>Dodatkowe wynagrodzenie roczne nauczycieli</t>
  </si>
  <si>
    <t>Świetlice szkolne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</si>
</sst>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lightGray">
        <fgColor rgb="FF000000"/>
        <bgColor rgb="FFB1B1B1"/>
      </patternFill>
    </fill>
    <fill>
      <patternFill patternType="solid">
        <fgColor rgb="FFA6A6A6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6" xfId="0" applyNumberFormat="1" applyFont="1" applyBorder="1" applyAlignment="1">
      <alignment horizontal="right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0" borderId="6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4" fontId="2" fillId="2" borderId="8" xfId="0" applyNumberFormat="1" applyFont="1" applyFill="1" applyBorder="1" applyAlignment="1">
      <alignment horizontal="right" vertical="center" wrapText="1"/>
    </xf>
    <xf numFmtId="4" fontId="2" fillId="2" borderId="2" xfId="0" applyNumberFormat="1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topLeftCell="A26" workbookViewId="0">
      <selection activeCell="O33" sqref="O33"/>
    </sheetView>
  </sheetViews>
  <sheetFormatPr defaultRowHeight="15" x14ac:dyDescent="0.25"/>
  <cols>
    <col min="2" max="2" width="32.28515625" customWidth="1"/>
    <col min="3" max="3" width="10.5703125" customWidth="1"/>
    <col min="4" max="4" width="11.85546875" customWidth="1"/>
    <col min="5" max="5" width="17.7109375" customWidth="1"/>
  </cols>
  <sheetData>
    <row r="1" spans="1:6" x14ac:dyDescent="0.25">
      <c r="A1" s="35" t="s">
        <v>0</v>
      </c>
      <c r="B1" s="35" t="s">
        <v>1</v>
      </c>
      <c r="C1" s="35" t="s">
        <v>2</v>
      </c>
      <c r="D1" s="35" t="s">
        <v>3</v>
      </c>
      <c r="E1" s="37" t="s">
        <v>4</v>
      </c>
      <c r="F1" s="1"/>
    </row>
    <row r="2" spans="1:6" ht="15.75" thickBot="1" x14ac:dyDescent="0.3">
      <c r="A2" s="36"/>
      <c r="B2" s="36"/>
      <c r="C2" s="36"/>
      <c r="D2" s="36"/>
      <c r="E2" s="38"/>
      <c r="F2" s="1"/>
    </row>
    <row r="3" spans="1:6" ht="20.100000000000001" customHeight="1" x14ac:dyDescent="0.25">
      <c r="A3" s="39">
        <v>801</v>
      </c>
      <c r="B3" s="41" t="s">
        <v>5</v>
      </c>
      <c r="C3" s="39"/>
      <c r="D3" s="39"/>
      <c r="E3" s="43">
        <f>E5+E38+E42+E31</f>
        <v>3347914</v>
      </c>
      <c r="F3" s="1"/>
    </row>
    <row r="4" spans="1:6" ht="20.100000000000001" customHeight="1" thickBot="1" x14ac:dyDescent="0.3">
      <c r="A4" s="40"/>
      <c r="B4" s="42"/>
      <c r="C4" s="40"/>
      <c r="D4" s="40"/>
      <c r="E4" s="44"/>
      <c r="F4" s="1"/>
    </row>
    <row r="5" spans="1:6" ht="39.950000000000003" customHeight="1" thickBot="1" x14ac:dyDescent="0.3">
      <c r="A5" s="2"/>
      <c r="B5" s="3" t="s">
        <v>6</v>
      </c>
      <c r="C5" s="4">
        <v>80101</v>
      </c>
      <c r="D5" s="3"/>
      <c r="E5" s="19">
        <f>SUM(E6:E30)</f>
        <v>3011980</v>
      </c>
      <c r="F5" s="1"/>
    </row>
    <row r="6" spans="1:6" ht="13.15" customHeight="1" x14ac:dyDescent="0.25">
      <c r="A6" s="26"/>
      <c r="B6" s="24" t="s">
        <v>7</v>
      </c>
      <c r="C6" s="26"/>
      <c r="D6" s="26">
        <v>3020</v>
      </c>
      <c r="E6" s="28">
        <v>8693</v>
      </c>
      <c r="F6" s="1"/>
    </row>
    <row r="7" spans="1:6" ht="13.15" customHeight="1" thickBot="1" x14ac:dyDescent="0.3">
      <c r="A7" s="33"/>
      <c r="B7" s="25"/>
      <c r="C7" s="33"/>
      <c r="D7" s="33"/>
      <c r="E7" s="34"/>
      <c r="F7" s="1"/>
    </row>
    <row r="8" spans="1:6" ht="26.25" customHeight="1" thickBot="1" x14ac:dyDescent="0.3">
      <c r="A8" s="17"/>
      <c r="B8" s="6" t="s">
        <v>8</v>
      </c>
      <c r="C8" s="17"/>
      <c r="D8" s="17">
        <v>4010</v>
      </c>
      <c r="E8" s="22">
        <v>505419</v>
      </c>
      <c r="F8" s="1"/>
    </row>
    <row r="9" spans="1:6" ht="26.25" customHeight="1" thickBot="1" x14ac:dyDescent="0.3">
      <c r="A9" s="5"/>
      <c r="B9" s="6" t="s">
        <v>9</v>
      </c>
      <c r="C9" s="7"/>
      <c r="D9" s="7">
        <v>4040</v>
      </c>
      <c r="E9" s="18">
        <v>37020</v>
      </c>
      <c r="F9" s="1"/>
    </row>
    <row r="10" spans="1:6" ht="26.25" customHeight="1" thickBot="1" x14ac:dyDescent="0.3">
      <c r="A10" s="5"/>
      <c r="B10" s="6" t="s">
        <v>10</v>
      </c>
      <c r="C10" s="7"/>
      <c r="D10" s="7">
        <v>4110</v>
      </c>
      <c r="E10" s="18">
        <v>355991</v>
      </c>
      <c r="F10" s="1"/>
    </row>
    <row r="11" spans="1:6" ht="26.25" customHeight="1" thickBot="1" x14ac:dyDescent="0.3">
      <c r="A11" s="5"/>
      <c r="B11" s="6" t="s">
        <v>11</v>
      </c>
      <c r="C11" s="7"/>
      <c r="D11" s="7">
        <v>4120</v>
      </c>
      <c r="E11" s="18">
        <v>32056</v>
      </c>
      <c r="F11" s="1"/>
    </row>
    <row r="12" spans="1:6" ht="26.25" customHeight="1" thickBot="1" x14ac:dyDescent="0.3">
      <c r="A12" s="5"/>
      <c r="B12" s="6" t="s">
        <v>12</v>
      </c>
      <c r="C12" s="7"/>
      <c r="D12" s="7">
        <v>4170</v>
      </c>
      <c r="E12" s="18">
        <v>11400</v>
      </c>
      <c r="F12" s="1"/>
    </row>
    <row r="13" spans="1:6" ht="26.25" customHeight="1" thickBot="1" x14ac:dyDescent="0.3">
      <c r="A13" s="5"/>
      <c r="B13" s="6" t="s">
        <v>13</v>
      </c>
      <c r="C13" s="7"/>
      <c r="D13" s="7">
        <v>4210</v>
      </c>
      <c r="E13" s="18">
        <v>33677</v>
      </c>
      <c r="F13" s="1"/>
    </row>
    <row r="14" spans="1:6" ht="26.25" customHeight="1" thickBot="1" x14ac:dyDescent="0.3">
      <c r="A14" s="5"/>
      <c r="B14" s="6" t="s">
        <v>14</v>
      </c>
      <c r="C14" s="7"/>
      <c r="D14" s="7">
        <v>4240</v>
      </c>
      <c r="E14" s="18">
        <v>27578</v>
      </c>
      <c r="F14" s="1"/>
    </row>
    <row r="15" spans="1:6" ht="26.25" customHeight="1" thickBot="1" x14ac:dyDescent="0.3">
      <c r="A15" s="5"/>
      <c r="B15" s="6" t="s">
        <v>15</v>
      </c>
      <c r="C15" s="7"/>
      <c r="D15" s="7">
        <v>4260</v>
      </c>
      <c r="E15" s="18">
        <v>89464</v>
      </c>
      <c r="F15" s="1"/>
    </row>
    <row r="16" spans="1:6" ht="26.25" customHeight="1" thickBot="1" x14ac:dyDescent="0.3">
      <c r="A16" s="5"/>
      <c r="B16" s="6" t="s">
        <v>16</v>
      </c>
      <c r="C16" s="7"/>
      <c r="D16" s="7">
        <v>4270</v>
      </c>
      <c r="E16" s="18">
        <v>20000</v>
      </c>
      <c r="F16" s="1"/>
    </row>
    <row r="17" spans="1:6" ht="26.25" customHeight="1" thickBot="1" x14ac:dyDescent="0.3">
      <c r="A17" s="5"/>
      <c r="B17" s="6" t="s">
        <v>17</v>
      </c>
      <c r="C17" s="7"/>
      <c r="D17" s="7">
        <v>4280</v>
      </c>
      <c r="E17" s="18">
        <v>970</v>
      </c>
      <c r="F17" s="1"/>
    </row>
    <row r="18" spans="1:6" ht="26.25" customHeight="1" thickBot="1" x14ac:dyDescent="0.3">
      <c r="A18" s="5"/>
      <c r="B18" s="6" t="s">
        <v>18</v>
      </c>
      <c r="C18" s="7"/>
      <c r="D18" s="7">
        <v>4300</v>
      </c>
      <c r="E18" s="18">
        <v>42265</v>
      </c>
      <c r="F18" s="1"/>
    </row>
    <row r="19" spans="1:6" ht="13.15" customHeight="1" x14ac:dyDescent="0.25">
      <c r="A19" s="24"/>
      <c r="B19" s="24" t="s">
        <v>19</v>
      </c>
      <c r="C19" s="26"/>
      <c r="D19" s="26">
        <v>4360</v>
      </c>
      <c r="E19" s="28">
        <v>2434</v>
      </c>
      <c r="F19" s="1"/>
    </row>
    <row r="20" spans="1:6" ht="13.15" customHeight="1" thickBot="1" x14ac:dyDescent="0.3">
      <c r="A20" s="30"/>
      <c r="B20" s="30"/>
      <c r="C20" s="31"/>
      <c r="D20" s="31"/>
      <c r="E20" s="32"/>
      <c r="F20" s="1"/>
    </row>
    <row r="21" spans="1:6" ht="26.25" customHeight="1" thickBot="1" x14ac:dyDescent="0.3">
      <c r="A21" s="5"/>
      <c r="B21" s="6" t="s">
        <v>20</v>
      </c>
      <c r="C21" s="7"/>
      <c r="D21" s="7">
        <v>4410</v>
      </c>
      <c r="E21" s="18">
        <v>1300</v>
      </c>
      <c r="F21" s="1"/>
    </row>
    <row r="22" spans="1:6" ht="26.25" customHeight="1" thickBot="1" x14ac:dyDescent="0.3">
      <c r="A22" s="5"/>
      <c r="B22" s="6" t="s">
        <v>21</v>
      </c>
      <c r="C22" s="7"/>
      <c r="D22" s="7">
        <v>4430</v>
      </c>
      <c r="E22" s="18">
        <v>532</v>
      </c>
      <c r="F22" s="1"/>
    </row>
    <row r="23" spans="1:6" ht="13.15" customHeight="1" x14ac:dyDescent="0.25">
      <c r="A23" s="26"/>
      <c r="B23" s="24" t="s">
        <v>22</v>
      </c>
      <c r="C23" s="26"/>
      <c r="D23" s="26">
        <v>4440</v>
      </c>
      <c r="E23" s="28">
        <v>87327</v>
      </c>
      <c r="F23" s="1"/>
    </row>
    <row r="24" spans="1:6" ht="13.15" customHeight="1" thickBot="1" x14ac:dyDescent="0.3">
      <c r="A24" s="27"/>
      <c r="B24" s="30"/>
      <c r="C24" s="31"/>
      <c r="D24" s="27"/>
      <c r="E24" s="32"/>
      <c r="F24" s="1"/>
    </row>
    <row r="25" spans="1:6" ht="26.25" customHeight="1" thickBot="1" x14ac:dyDescent="0.3">
      <c r="A25" s="5"/>
      <c r="B25" s="6" t="s">
        <v>23</v>
      </c>
      <c r="C25" s="7"/>
      <c r="D25" s="7">
        <v>4520</v>
      </c>
      <c r="E25" s="18">
        <v>1558</v>
      </c>
      <c r="F25" s="1"/>
    </row>
    <row r="26" spans="1:6" ht="13.15" customHeight="1" x14ac:dyDescent="0.25">
      <c r="A26" s="26"/>
      <c r="B26" s="24" t="s">
        <v>24</v>
      </c>
      <c r="C26" s="26"/>
      <c r="D26" s="26">
        <v>4700</v>
      </c>
      <c r="E26" s="28">
        <v>2700</v>
      </c>
      <c r="F26" s="1"/>
    </row>
    <row r="27" spans="1:6" ht="13.15" customHeight="1" thickBot="1" x14ac:dyDescent="0.3">
      <c r="A27" s="27"/>
      <c r="B27" s="25"/>
      <c r="C27" s="27"/>
      <c r="D27" s="27"/>
      <c r="E27" s="29"/>
      <c r="F27" s="1"/>
    </row>
    <row r="28" spans="1:6" ht="26.25" customHeight="1" thickBot="1" x14ac:dyDescent="0.3">
      <c r="A28" s="5"/>
      <c r="B28" s="6" t="s">
        <v>25</v>
      </c>
      <c r="C28" s="7"/>
      <c r="D28" s="7">
        <v>4710</v>
      </c>
      <c r="E28" s="18">
        <v>3000</v>
      </c>
      <c r="F28" s="1"/>
    </row>
    <row r="29" spans="1:6" ht="26.25" customHeight="1" thickBot="1" x14ac:dyDescent="0.3">
      <c r="A29" s="23"/>
      <c r="B29" s="6" t="s">
        <v>29</v>
      </c>
      <c r="C29" s="7"/>
      <c r="D29" s="7">
        <v>4790</v>
      </c>
      <c r="E29" s="18">
        <v>1605051</v>
      </c>
      <c r="F29" s="1"/>
    </row>
    <row r="30" spans="1:6" ht="26.25" customHeight="1" thickBot="1" x14ac:dyDescent="0.3">
      <c r="A30" s="23"/>
      <c r="B30" s="6" t="s">
        <v>30</v>
      </c>
      <c r="C30" s="7"/>
      <c r="D30" s="7">
        <v>4800</v>
      </c>
      <c r="E30" s="18">
        <v>143545</v>
      </c>
      <c r="F30" s="1"/>
    </row>
    <row r="31" spans="1:6" ht="26.25" customHeight="1" thickBot="1" x14ac:dyDescent="0.3">
      <c r="A31" s="23"/>
      <c r="B31" s="3" t="s">
        <v>31</v>
      </c>
      <c r="C31" s="4">
        <v>80107</v>
      </c>
      <c r="D31" s="7"/>
      <c r="E31" s="19">
        <f>SUM(E32:E37)</f>
        <v>136385</v>
      </c>
      <c r="F31" s="1"/>
    </row>
    <row r="32" spans="1:6" ht="26.25" customHeight="1" thickBot="1" x14ac:dyDescent="0.3">
      <c r="A32" s="23"/>
      <c r="B32" s="6" t="s">
        <v>10</v>
      </c>
      <c r="C32" s="4"/>
      <c r="D32" s="7">
        <v>4110</v>
      </c>
      <c r="E32" s="18">
        <v>17176</v>
      </c>
      <c r="F32" s="1"/>
    </row>
    <row r="33" spans="1:6" ht="26.25" customHeight="1" thickBot="1" x14ac:dyDescent="0.3">
      <c r="A33" s="23"/>
      <c r="B33" s="6" t="s">
        <v>11</v>
      </c>
      <c r="C33" s="4"/>
      <c r="D33" s="7">
        <v>4120</v>
      </c>
      <c r="E33" s="18">
        <v>2665</v>
      </c>
      <c r="F33" s="1"/>
    </row>
    <row r="34" spans="1:6" ht="26.25" customHeight="1" thickBot="1" x14ac:dyDescent="0.3">
      <c r="A34" s="23"/>
      <c r="B34" s="6" t="s">
        <v>22</v>
      </c>
      <c r="C34" s="4"/>
      <c r="D34" s="7">
        <v>4440</v>
      </c>
      <c r="E34" s="18">
        <v>4785</v>
      </c>
      <c r="F34" s="1"/>
    </row>
    <row r="35" spans="1:6" ht="26.25" customHeight="1" thickBot="1" x14ac:dyDescent="0.3">
      <c r="A35" s="23"/>
      <c r="B35" s="6" t="s">
        <v>25</v>
      </c>
      <c r="C35" s="4"/>
      <c r="D35" s="7">
        <v>4710</v>
      </c>
      <c r="E35" s="18">
        <v>873</v>
      </c>
      <c r="F35" s="1"/>
    </row>
    <row r="36" spans="1:6" ht="26.25" customHeight="1" thickBot="1" x14ac:dyDescent="0.3">
      <c r="A36" s="23"/>
      <c r="B36" s="6" t="s">
        <v>29</v>
      </c>
      <c r="C36" s="7"/>
      <c r="D36" s="7">
        <v>4790</v>
      </c>
      <c r="E36" s="18">
        <v>100445</v>
      </c>
      <c r="F36" s="1"/>
    </row>
    <row r="37" spans="1:6" ht="26.25" customHeight="1" thickBot="1" x14ac:dyDescent="0.3">
      <c r="A37" s="23"/>
      <c r="B37" s="6" t="s">
        <v>30</v>
      </c>
      <c r="C37" s="7"/>
      <c r="D37" s="7">
        <v>4800</v>
      </c>
      <c r="E37" s="18">
        <v>10441</v>
      </c>
      <c r="F37" s="1"/>
    </row>
    <row r="38" spans="1:6" ht="39.950000000000003" customHeight="1" thickBot="1" x14ac:dyDescent="0.3">
      <c r="A38" s="8"/>
      <c r="B38" s="3" t="s">
        <v>26</v>
      </c>
      <c r="C38" s="4">
        <v>80146</v>
      </c>
      <c r="D38" s="4"/>
      <c r="E38" s="19">
        <f>SUM(E39:E41)</f>
        <v>23211</v>
      </c>
      <c r="F38" s="1"/>
    </row>
    <row r="39" spans="1:6" ht="26.25" customHeight="1" thickBot="1" x14ac:dyDescent="0.3">
      <c r="A39" s="8"/>
      <c r="B39" s="6" t="s">
        <v>18</v>
      </c>
      <c r="C39" s="7"/>
      <c r="D39" s="7">
        <v>4300</v>
      </c>
      <c r="E39" s="18">
        <v>6000</v>
      </c>
      <c r="F39" s="1"/>
    </row>
    <row r="40" spans="1:6" ht="13.15" customHeight="1" x14ac:dyDescent="0.25">
      <c r="A40" s="24"/>
      <c r="B40" s="24" t="s">
        <v>24</v>
      </c>
      <c r="C40" s="26"/>
      <c r="D40" s="26">
        <v>4700</v>
      </c>
      <c r="E40" s="28">
        <v>17211</v>
      </c>
      <c r="F40" s="1"/>
    </row>
    <row r="41" spans="1:6" ht="13.15" customHeight="1" thickBot="1" x14ac:dyDescent="0.3">
      <c r="A41" s="25"/>
      <c r="B41" s="25"/>
      <c r="C41" s="27"/>
      <c r="D41" s="27"/>
      <c r="E41" s="29"/>
      <c r="F41" s="1"/>
    </row>
    <row r="42" spans="1:6" ht="99.95" customHeight="1" thickBot="1" x14ac:dyDescent="0.3">
      <c r="A42" s="10"/>
      <c r="B42" s="15" t="s">
        <v>27</v>
      </c>
      <c r="C42" s="16">
        <v>80150</v>
      </c>
      <c r="D42" s="17"/>
      <c r="E42" s="20">
        <f>SUM(E43:E45)</f>
        <v>176338</v>
      </c>
      <c r="F42" s="1"/>
    </row>
    <row r="43" spans="1:6" ht="26.25" customHeight="1" thickBot="1" x14ac:dyDescent="0.3">
      <c r="A43" s="9"/>
      <c r="B43" s="6" t="s">
        <v>10</v>
      </c>
      <c r="C43" s="4"/>
      <c r="D43" s="7">
        <v>4110</v>
      </c>
      <c r="E43" s="18">
        <v>25434</v>
      </c>
      <c r="F43" s="1"/>
    </row>
    <row r="44" spans="1:6" ht="26.25" customHeight="1" thickBot="1" x14ac:dyDescent="0.3">
      <c r="A44" s="9"/>
      <c r="B44" s="6" t="s">
        <v>11</v>
      </c>
      <c r="C44" s="4"/>
      <c r="D44" s="7">
        <v>4120</v>
      </c>
      <c r="E44" s="18">
        <v>3608</v>
      </c>
      <c r="F44" s="1"/>
    </row>
    <row r="45" spans="1:6" ht="26.25" customHeight="1" thickBot="1" x14ac:dyDescent="0.3">
      <c r="A45" s="9"/>
      <c r="B45" s="6" t="s">
        <v>29</v>
      </c>
      <c r="C45" s="4"/>
      <c r="D45" s="7">
        <v>4790</v>
      </c>
      <c r="E45" s="18">
        <v>147296</v>
      </c>
      <c r="F45" s="1"/>
    </row>
    <row r="46" spans="1:6" ht="15.75" thickBot="1" x14ac:dyDescent="0.3">
      <c r="A46" s="11"/>
      <c r="B46" s="12" t="s">
        <v>28</v>
      </c>
      <c r="C46" s="13"/>
      <c r="D46" s="14"/>
      <c r="E46" s="21">
        <f>E3</f>
        <v>3347914</v>
      </c>
      <c r="F46" s="1"/>
    </row>
  </sheetData>
  <mergeCells count="35">
    <mergeCell ref="A3:A4"/>
    <mergeCell ref="B3:B4"/>
    <mergeCell ref="C3:C4"/>
    <mergeCell ref="D3:D4"/>
    <mergeCell ref="E3:E4"/>
    <mergeCell ref="A1:A2"/>
    <mergeCell ref="B1:B2"/>
    <mergeCell ref="C1:C2"/>
    <mergeCell ref="D1:D2"/>
    <mergeCell ref="E1:E2"/>
    <mergeCell ref="A19:A20"/>
    <mergeCell ref="B19:B20"/>
    <mergeCell ref="C19:C20"/>
    <mergeCell ref="D19:D20"/>
    <mergeCell ref="E19:E20"/>
    <mergeCell ref="A6:A7"/>
    <mergeCell ref="B6:B7"/>
    <mergeCell ref="C6:C7"/>
    <mergeCell ref="D6:D7"/>
    <mergeCell ref="E6:E7"/>
    <mergeCell ref="A26:A27"/>
    <mergeCell ref="B26:B27"/>
    <mergeCell ref="C26:C27"/>
    <mergeCell ref="D26:D27"/>
    <mergeCell ref="E26:E27"/>
    <mergeCell ref="A23:A24"/>
    <mergeCell ref="B23:B24"/>
    <mergeCell ref="C23:C24"/>
    <mergeCell ref="D23:D24"/>
    <mergeCell ref="E23:E24"/>
    <mergeCell ref="A40:A41"/>
    <mergeCell ref="B40:B41"/>
    <mergeCell ref="C40:C41"/>
    <mergeCell ref="D40:D41"/>
    <mergeCell ref="E40:E4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Ksiegowosc</dc:creator>
  <cp:lastModifiedBy>Ksiegowosc</cp:lastModifiedBy>
  <dcterms:created xsi:type="dcterms:W3CDTF">2021-01-22T07:03:16Z</dcterms:created>
  <dcterms:modified xsi:type="dcterms:W3CDTF">2022-02-23T11:03:20Z</dcterms:modified>
</cp:coreProperties>
</file>