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11055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<sst xmlns="http://schemas.openxmlformats.org/spreadsheetml/2006/main" count="60" uniqueCount="36">
  <si>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r>
      <rPr>
        <b/>
        <sz val="11"/>
        <color indexed="8"/>
        <rFont val="Calibri"/>
        <family val="2"/>
      </rPr>
      <t xml:space="preserve">§ </t>
    </r>
    <r>
      <rPr>
        <b/>
        <sz val="11"/>
        <color indexed="8"/>
        <rFont val="Calibri"/>
        <family val="2"/>
      </rPr>
      <t>3020 wydatki osobowe nie zaliczane do wynagrodzeń</t>
    </r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</si>
  <si>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</si>
  <si>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</si>
  <si>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</si>
  <si>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</si>
  <si>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4170 Wynagrodzenia bezosobowe</t>
  </si>
  <si>
    <t>§ 4260 zakup energii</t>
  </si>
  <si>
    <t>§ 4270 zakup usług remontowych</t>
  </si>
  <si>
    <t xml:space="preserve">§ 4280 zakup usług zdrowotnych </t>
  </si>
  <si>
    <t>§ 4300 zakup usług pozostałych</t>
  </si>
  <si>
    <t xml:space="preserve">§ 4360 opłaty z tytułu usług telekomunikacyjnych </t>
  </si>
  <si>
    <t>§ 4430 różne opłaty i składki</t>
  </si>
  <si>
    <t xml:space="preserve">§ 4440 odpisy na zakładowy Fundusz świadczeń socjalnych </t>
  </si>
  <si>
    <t xml:space="preserve">§ 4700 szkolenia pracowników niebędących członkami korpusu służby cywilnej </t>
  </si>
  <si>
    <t>§ 4110 składki na ubezpieczenia społeczne</t>
  </si>
  <si>
    <t>§ 4120 składki na Fundusz Pracy</t>
  </si>
  <si>
    <t xml:space="preserve">§ 4010 wynagrodzenia osobowe pracowników </t>
  </si>
  <si>
    <t>RAZEM</t>
  </si>
  <si>
    <t>§ 4410 podróże służbowe- krajowe</t>
  </si>
  <si>
    <t xml:space="preserve">dział 801 rozdział 80110 gimnazjum </t>
  </si>
  <si>
    <t>dział 801 rozdział 80146 dokształcanie i doskonalenie nauczycieli</t>
  </si>
  <si>
    <t>dział 854 rozdział 85401 świetlice szkolne</t>
  </si>
  <si>
    <t>dział 801 rozdział 80150 szczególne potrzeby edukacyjne uczniów</t>
  </si>
  <si>
    <r>
      <t xml:space="preserve">RAZEM </t>
    </r>
    <r>
      <rPr>
        <b/>
        <sz val="11"/>
        <color indexed="8"/>
        <rFont val="Czcionka tekstu podstawowego"/>
        <family val="0"/>
      </rPr>
      <t>§</t>
    </r>
  </si>
  <si>
    <t>§ 4520 opłaty na rzecz jednostek budżetów jednostek samorządu teryt.</t>
  </si>
  <si>
    <t xml:space="preserve">                                       dział 801 rozdział 80101 szkoła podstawowa                       </t>
  </si>
  <si>
    <t xml:space="preserve">§ 4210 zakup materiałów i wyposażenia </t>
  </si>
  <si>
    <t xml:space="preserve">§ 4240 zakup pomocy naukowych </t>
  </si>
  <si>
    <t>§ 0690 wpływy z różnych opłat</t>
  </si>
  <si>
    <t>§ 0750 wpływy z najmu i dzierżawy skł. majątkowych Skarbu Państwa, JST lub innych jednostek zaliczanych do sektora finansów publicznych oraz innych umów o podobnym charakterze</t>
  </si>
  <si>
    <t>§ 0970 wpływy z różnych dochodów</t>
  </si>
  <si>
    <t>PLAN  na 2019 rok z podziałem na rozdziały i paragrafy</t>
  </si>
  <si>
    <t>PLAN DOCHODÓW na 2019 rok</t>
  </si>
  <si>
    <t>dział 801 rozdział 80152 szczególne potrzeby edukacyjne uczniów</t>
  </si>
  <si>
    <t>dział 801 rozdział 80153 zapewnienie uczniom prawa do bezpłatnego dostępu do podręczników, materiałów edukacyjnych lub materiałów ćwiczeniowych</t>
  </si>
  <si>
    <t>Szczyrk, 18.12.2018r.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</si>
</sst>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#,##0.00_ ;\-#,##0.00\ "/>
    <numFmt numFmtId="168" formatCode="#,##0.00\ &quot;zł&quot;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44" fontId="41" fillId="0" borderId="0" xfId="0" applyNumberFormat="1" applyFont="1" applyFill="1" applyBorder="1" applyAlignment="1">
      <alignment vertical="center"/>
    </xf>
    <xf numFmtId="44" fontId="0" fillId="0" borderId="0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33" borderId="10" xfId="0" applyNumberFormat="1" applyFill="1" applyBorder="1" applyAlignment="1">
      <alignment horizontal="right" vertical="center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168" fontId="0" fillId="33" borderId="10" xfId="0" applyNumberFormat="1" applyFill="1" applyBorder="1" applyAlignment="1">
      <alignment horizontal="right" vertical="center"/>
    </xf>
    <xf numFmtId="44" fontId="0" fillId="33" borderId="10" xfId="0" applyNumberFormat="1" applyFill="1" applyBorder="1" applyAlignment="1">
      <alignment vertical="center"/>
    </xf>
    <xf numFmtId="44" fontId="41" fillId="33" borderId="10" xfId="0" applyNumberFormat="1" applyFont="1" applyFill="1" applyBorder="1" applyAlignment="1">
      <alignment horizontal="right" vertical="center"/>
    </xf>
    <xf numFmtId="168" fontId="41" fillId="33" borderId="10" xfId="0" applyNumberFormat="1" applyFont="1" applyFill="1" applyBorder="1" applyAlignment="1">
      <alignment horizontal="right" vertical="center"/>
    </xf>
    <xf numFmtId="44" fontId="0" fillId="33" borderId="10" xfId="0" applyNumberForma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horizontal="center" vertical="center"/>
    </xf>
    <xf numFmtId="44" fontId="41" fillId="34" borderId="1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4" fontId="0" fillId="33" borderId="10" xfId="0" applyNumberFormat="1" applyFont="1" applyFill="1" applyBorder="1" applyAlignment="1">
      <alignment horizontal="right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41" fillId="35" borderId="15" xfId="0" applyNumberFormat="1" applyFont="1" applyFill="1" applyBorder="1" applyAlignment="1">
      <alignment horizontal="center" vertical="center" wrapText="1"/>
    </xf>
    <xf numFmtId="49" fontId="41" fillId="35" borderId="16" xfId="0" applyNumberFormat="1" applyFont="1" applyFill="1" applyBorder="1" applyAlignment="1">
      <alignment horizontal="center" vertical="center" wrapText="1"/>
    </xf>
    <xf numFmtId="49" fontId="41" fillId="35" borderId="17" xfId="0" applyNumberFormat="1" applyFont="1" applyFill="1" applyBorder="1" applyAlignment="1">
      <alignment horizontal="center" vertical="center" wrapText="1"/>
    </xf>
    <xf numFmtId="49" fontId="41" fillId="35" borderId="18" xfId="0" applyNumberFormat="1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79"/>
  <sheetViews>
    <sheetView tabSelected="1" zoomScalePageLayoutView="0" workbookViewId="0" topLeftCell="A1">
      <selection activeCell="B73" sqref="B73"/>
    </sheetView>
  </sheetViews>
  <sheetFormatPr defaultColWidth="9.140625" defaultRowHeight="15"/>
  <cols>
    <col min="1" max="1" width="67.00390625" style="1" customWidth="1"/>
    <col min="2" max="2" width="17.57421875" style="6" customWidth="1"/>
    <col min="3" max="16384" width="9.140625" style="1" customWidth="1"/>
  </cols>
  <sheetData>
    <row r="4" ht="15">
      <c r="A4" s="23" t="s">
        <v>31</v>
      </c>
    </row>
    <row r="5" ht="15">
      <c r="A5" s="22"/>
    </row>
    <row r="6" spans="1:2" ht="15">
      <c r="A6" s="27" t="s">
        <v>25</v>
      </c>
      <c r="B6" s="27"/>
    </row>
    <row r="7" spans="1:2" ht="15">
      <c r="A7" s="12" t="s">
        <v>0</v>
      </c>
      <c r="B7" s="7">
        <v>7245</v>
      </c>
    </row>
    <row r="8" spans="1:2" ht="15">
      <c r="A8" s="8" t="s">
        <v>1</v>
      </c>
      <c r="B8" s="7">
        <v>1603172</v>
      </c>
    </row>
    <row r="9" spans="1:2" ht="15">
      <c r="A9" s="8" t="s">
        <v>2</v>
      </c>
      <c r="B9" s="7">
        <v>137148</v>
      </c>
    </row>
    <row r="10" spans="1:2" ht="15">
      <c r="A10" s="8" t="s">
        <v>3</v>
      </c>
      <c r="B10" s="7">
        <v>296871</v>
      </c>
    </row>
    <row r="11" spans="1:2" ht="15">
      <c r="A11" s="8" t="s">
        <v>4</v>
      </c>
      <c r="B11" s="7">
        <v>31338</v>
      </c>
    </row>
    <row r="12" spans="1:2" ht="15">
      <c r="A12" s="8" t="s">
        <v>5</v>
      </c>
      <c r="B12" s="15">
        <v>10435</v>
      </c>
    </row>
    <row r="13" spans="1:2" ht="15">
      <c r="A13" s="8" t="s">
        <v>26</v>
      </c>
      <c r="B13" s="7">
        <v>40000</v>
      </c>
    </row>
    <row r="14" spans="1:2" ht="15">
      <c r="A14" s="9" t="s">
        <v>27</v>
      </c>
      <c r="B14" s="7">
        <v>12000</v>
      </c>
    </row>
    <row r="15" spans="1:2" ht="15">
      <c r="A15" s="9" t="s">
        <v>6</v>
      </c>
      <c r="B15" s="7">
        <v>89700</v>
      </c>
    </row>
    <row r="16" spans="1:2" ht="15">
      <c r="A16" s="9" t="s">
        <v>7</v>
      </c>
      <c r="B16" s="7">
        <v>20000</v>
      </c>
    </row>
    <row r="17" spans="1:2" ht="15">
      <c r="A17" s="9" t="s">
        <v>8</v>
      </c>
      <c r="B17" s="7">
        <v>970</v>
      </c>
    </row>
    <row r="18" spans="1:2" ht="15">
      <c r="A18" s="9" t="s">
        <v>9</v>
      </c>
      <c r="B18" s="7">
        <v>48500</v>
      </c>
    </row>
    <row r="19" spans="1:2" ht="15">
      <c r="A19" s="8" t="s">
        <v>10</v>
      </c>
      <c r="B19" s="7">
        <v>3100</v>
      </c>
    </row>
    <row r="20" spans="1:2" ht="15">
      <c r="A20" s="10" t="s">
        <v>18</v>
      </c>
      <c r="B20" s="7">
        <v>1300</v>
      </c>
    </row>
    <row r="21" spans="1:2" ht="15">
      <c r="A21" s="11" t="s">
        <v>11</v>
      </c>
      <c r="B21" s="7">
        <v>827</v>
      </c>
    </row>
    <row r="22" spans="1:2" ht="15" customHeight="1">
      <c r="A22" s="10" t="s">
        <v>12</v>
      </c>
      <c r="B22" s="7">
        <v>84679</v>
      </c>
    </row>
    <row r="23" spans="1:2" ht="15" customHeight="1">
      <c r="A23" s="10" t="s">
        <v>24</v>
      </c>
      <c r="B23" s="7">
        <v>1800</v>
      </c>
    </row>
    <row r="24" spans="1:2" ht="15" customHeight="1">
      <c r="A24" s="10" t="s">
        <v>13</v>
      </c>
      <c r="B24" s="7">
        <v>5000</v>
      </c>
    </row>
    <row r="25" spans="1:2" ht="15">
      <c r="A25" s="10" t="s">
        <v>23</v>
      </c>
      <c r="B25" s="16">
        <f>SUM(B7:B24)</f>
        <v>2394085</v>
      </c>
    </row>
    <row r="26" spans="1:2" ht="15">
      <c r="A26" s="28" t="s">
        <v>19</v>
      </c>
      <c r="B26" s="29"/>
    </row>
    <row r="27" spans="1:2" s="13" customFormat="1" ht="15">
      <c r="A27" s="8" t="s">
        <v>1</v>
      </c>
      <c r="B27" s="14">
        <v>14854</v>
      </c>
    </row>
    <row r="28" spans="1:2" s="13" customFormat="1" ht="15">
      <c r="A28" s="8" t="s">
        <v>2</v>
      </c>
      <c r="B28" s="14">
        <v>3403</v>
      </c>
    </row>
    <row r="29" spans="1:2" s="13" customFormat="1" ht="15">
      <c r="A29" s="8" t="s">
        <v>3</v>
      </c>
      <c r="B29" s="14">
        <v>1223</v>
      </c>
    </row>
    <row r="30" spans="1:2" s="13" customFormat="1" ht="15">
      <c r="A30" s="8" t="s">
        <v>4</v>
      </c>
      <c r="B30" s="14">
        <v>182</v>
      </c>
    </row>
    <row r="31" spans="1:2" ht="15">
      <c r="A31" s="10" t="s">
        <v>12</v>
      </c>
      <c r="B31" s="7">
        <v>2390</v>
      </c>
    </row>
    <row r="32" spans="1:2" ht="15">
      <c r="A32" s="11" t="s">
        <v>23</v>
      </c>
      <c r="B32" s="17">
        <f>SUM(B27:B31)</f>
        <v>22052</v>
      </c>
    </row>
    <row r="33" spans="1:2" ht="15">
      <c r="A33" s="28" t="s">
        <v>20</v>
      </c>
      <c r="B33" s="34"/>
    </row>
    <row r="34" spans="1:2" ht="15" customHeight="1">
      <c r="A34" s="8" t="s">
        <v>13</v>
      </c>
      <c r="B34" s="26">
        <v>16000</v>
      </c>
    </row>
    <row r="35" spans="1:2" ht="15" customHeight="1">
      <c r="A35" s="11" t="s">
        <v>23</v>
      </c>
      <c r="B35" s="17">
        <f>SUM(B34:B34)</f>
        <v>16000</v>
      </c>
    </row>
    <row r="36" spans="1:2" ht="15">
      <c r="A36" s="28" t="s">
        <v>22</v>
      </c>
      <c r="B36" s="29"/>
    </row>
    <row r="37" spans="1:2" ht="15">
      <c r="A37" s="8" t="s">
        <v>1</v>
      </c>
      <c r="B37" s="7">
        <v>175416</v>
      </c>
    </row>
    <row r="38" spans="1:2" ht="15">
      <c r="A38" s="8" t="s">
        <v>14</v>
      </c>
      <c r="B38" s="18">
        <v>22824</v>
      </c>
    </row>
    <row r="39" spans="1:2" ht="15">
      <c r="A39" s="9" t="s">
        <v>15</v>
      </c>
      <c r="B39" s="7">
        <v>3252</v>
      </c>
    </row>
    <row r="40" spans="1:2" ht="15">
      <c r="A40" s="10" t="s">
        <v>23</v>
      </c>
      <c r="B40" s="16">
        <f>SUM(B37:B39)</f>
        <v>201492</v>
      </c>
    </row>
    <row r="41" spans="1:2" ht="15">
      <c r="A41" s="28" t="s">
        <v>33</v>
      </c>
      <c r="B41" s="29"/>
    </row>
    <row r="42" spans="1:2" ht="15">
      <c r="A42" s="8" t="s">
        <v>1</v>
      </c>
      <c r="B42" s="7">
        <v>34032</v>
      </c>
    </row>
    <row r="43" spans="1:2" ht="15">
      <c r="A43" s="8" t="s">
        <v>14</v>
      </c>
      <c r="B43" s="18">
        <v>7136</v>
      </c>
    </row>
    <row r="44" spans="1:2" ht="15">
      <c r="A44" s="9" t="s">
        <v>15</v>
      </c>
      <c r="B44" s="7">
        <v>1016</v>
      </c>
    </row>
    <row r="45" spans="1:2" ht="15">
      <c r="A45" s="10" t="s">
        <v>23</v>
      </c>
      <c r="B45" s="16">
        <f>SUM(B42:B44)</f>
        <v>42184</v>
      </c>
    </row>
    <row r="46" spans="1:2" ht="15" customHeight="1">
      <c r="A46" s="30" t="s">
        <v>34</v>
      </c>
      <c r="B46" s="31"/>
    </row>
    <row r="47" spans="1:2" ht="15" customHeight="1">
      <c r="A47" s="32"/>
      <c r="B47" s="33"/>
    </row>
    <row r="48" spans="1:2" ht="15">
      <c r="A48" s="9" t="s">
        <v>27</v>
      </c>
      <c r="B48" s="7">
        <v>0</v>
      </c>
    </row>
    <row r="49" spans="1:2" ht="15">
      <c r="A49" s="10" t="s">
        <v>23</v>
      </c>
      <c r="B49" s="7">
        <v>0</v>
      </c>
    </row>
    <row r="50" spans="1:2" ht="15">
      <c r="A50" s="28" t="s">
        <v>21</v>
      </c>
      <c r="B50" s="34"/>
    </row>
    <row r="51" spans="1:2" ht="15">
      <c r="A51" s="8" t="s">
        <v>16</v>
      </c>
      <c r="B51" s="7">
        <v>84188</v>
      </c>
    </row>
    <row r="52" spans="1:2" ht="15">
      <c r="A52" s="8" t="s">
        <v>2</v>
      </c>
      <c r="B52" s="7">
        <v>5706</v>
      </c>
    </row>
    <row r="53" spans="1:2" ht="15">
      <c r="A53" s="8" t="s">
        <v>14</v>
      </c>
      <c r="B53" s="7">
        <v>15280</v>
      </c>
    </row>
    <row r="54" spans="1:2" ht="15">
      <c r="A54" s="9" t="s">
        <v>15</v>
      </c>
      <c r="B54" s="7">
        <v>1942</v>
      </c>
    </row>
    <row r="55" spans="1:2" ht="15" customHeight="1">
      <c r="A55" s="8" t="s">
        <v>12</v>
      </c>
      <c r="B55" s="7">
        <v>4320</v>
      </c>
    </row>
    <row r="56" spans="1:2" ht="15" customHeight="1" thickBot="1">
      <c r="A56" s="19" t="s">
        <v>23</v>
      </c>
      <c r="B56" s="17">
        <f>SUM(B51:B55)</f>
        <v>111436</v>
      </c>
    </row>
    <row r="57" spans="1:2" ht="15">
      <c r="A57" s="20" t="s">
        <v>17</v>
      </c>
      <c r="B57" s="21">
        <f>B25+B32+B35+B40+B56+B45</f>
        <v>2787249</v>
      </c>
    </row>
    <row r="58" spans="1:2" s="3" customFormat="1" ht="15">
      <c r="A58" s="24" t="s">
        <v>35</v>
      </c>
      <c r="B58" s="4"/>
    </row>
    <row r="59" spans="1:2" ht="15">
      <c r="A59" s="24"/>
      <c r="B59" s="4"/>
    </row>
    <row r="60" spans="1:2" ht="15">
      <c r="A60" s="2"/>
      <c r="B60" s="5"/>
    </row>
    <row r="61" spans="1:2" ht="15">
      <c r="A61" s="2"/>
      <c r="B61" s="5"/>
    </row>
    <row r="62" spans="1:2" ht="15">
      <c r="A62" s="25" t="s">
        <v>32</v>
      </c>
      <c r="B62" s="5"/>
    </row>
    <row r="63" spans="1:2" ht="15">
      <c r="A63" s="2"/>
      <c r="B63" s="5"/>
    </row>
    <row r="64" spans="1:2" ht="15">
      <c r="A64" s="27" t="s">
        <v>25</v>
      </c>
      <c r="B64" s="27"/>
    </row>
    <row r="65" spans="1:2" ht="15">
      <c r="A65" s="12" t="s">
        <v>28</v>
      </c>
      <c r="B65" s="7">
        <v>100</v>
      </c>
    </row>
    <row r="66" spans="1:2" ht="45">
      <c r="A66" s="8" t="s">
        <v>29</v>
      </c>
      <c r="B66" s="7">
        <v>11330</v>
      </c>
    </row>
    <row r="67" spans="1:2" ht="15">
      <c r="A67" s="8" t="s">
        <v>30</v>
      </c>
      <c r="B67" s="7">
        <v>429</v>
      </c>
    </row>
    <row r="68" spans="1:2" ht="15">
      <c r="A68" s="10" t="s">
        <v>23</v>
      </c>
      <c r="B68" s="16">
        <f>SUM(B65:B67)</f>
        <v>11859</v>
      </c>
    </row>
    <row r="69" spans="1:2" ht="15">
      <c r="A69" s="24" t="s">
        <v>35</v>
      </c>
      <c r="B69" s="5"/>
    </row>
    <row r="70" spans="1:2" ht="15">
      <c r="A70" s="2"/>
      <c r="B70" s="5"/>
    </row>
    <row r="71" spans="1:2" ht="15">
      <c r="A71" s="2"/>
      <c r="B71" s="5"/>
    </row>
    <row r="72" spans="1:2" ht="15">
      <c r="A72" s="2"/>
      <c r="B72" s="5"/>
    </row>
    <row r="73" spans="1:2" ht="15">
      <c r="A73" s="2"/>
      <c r="B73" s="5"/>
    </row>
    <row r="74" spans="1:2" ht="15">
      <c r="A74" s="2"/>
      <c r="B74" s="5"/>
    </row>
    <row r="75" spans="1:2" ht="15">
      <c r="A75" s="2"/>
      <c r="B75" s="5"/>
    </row>
    <row r="76" spans="1:2" ht="15">
      <c r="A76" s="2"/>
      <c r="B76" s="5"/>
    </row>
    <row r="77" spans="1:2" ht="15">
      <c r="A77" s="2"/>
      <c r="B77" s="5"/>
    </row>
    <row r="78" spans="1:2" ht="15">
      <c r="A78" s="2"/>
      <c r="B78" s="5"/>
    </row>
    <row r="79" spans="1:2" ht="15">
      <c r="A79" s="2"/>
      <c r="B79" s="5"/>
    </row>
  </sheetData>
  <sheetProtection/>
  <mergeCells count="8">
    <mergeCell ref="A64:B64"/>
    <mergeCell ref="A41:B41"/>
    <mergeCell ref="A46:B47"/>
    <mergeCell ref="A50:B50"/>
    <mergeCell ref="A6:B6"/>
    <mergeCell ref="A26:B26"/>
    <mergeCell ref="A33:B33"/>
    <mergeCell ref="A36:B3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iprzybyla</dc:creator>
  <cp:keywords/>
  <dc:description/>
  <cp:lastModifiedBy>Ksiegowosc</cp:lastModifiedBy>
  <cp:lastPrinted>2018-12-04T09:27:42Z</cp:lastPrinted>
  <dcterms:created xsi:type="dcterms:W3CDTF">2015-09-11T11:22:01Z</dcterms:created>
  <dcterms:modified xsi:type="dcterms:W3CDTF">2021-03-22T10:08:46Z</dcterms:modified>
  <cp:category/>
  <cp:version/>
  <cp:contentType/>
  <cp:contentStatus/>
</cp:coreProperties>
</file>